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4175" windowHeight="73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4" i="1"/>
  <c r="M15"/>
  <c r="M16"/>
  <c r="M17"/>
  <c r="M18"/>
  <c r="M14"/>
  <c r="I15"/>
  <c r="I16"/>
  <c r="I17"/>
  <c r="I18"/>
  <c r="I14"/>
  <c r="E15"/>
  <c r="E16"/>
  <c r="E17"/>
  <c r="E18"/>
  <c r="E19"/>
</calcChain>
</file>

<file path=xl/sharedStrings.xml><?xml version="1.0" encoding="utf-8"?>
<sst xmlns="http://schemas.openxmlformats.org/spreadsheetml/2006/main" count="28" uniqueCount="22">
  <si>
    <t>700R4</t>
  </si>
  <si>
    <t>T5</t>
  </si>
  <si>
    <t>TH350</t>
  </si>
  <si>
    <t>Speedo Drive Gear</t>
  </si>
  <si>
    <t>TH400</t>
  </si>
  <si>
    <t>2004R</t>
  </si>
  <si>
    <t>Driven Gears</t>
  </si>
  <si>
    <t>gray</t>
  </si>
  <si>
    <t>black</t>
  </si>
  <si>
    <t>yellow</t>
  </si>
  <si>
    <t>green</t>
  </si>
  <si>
    <t>purple</t>
  </si>
  <si>
    <t>dk gray</t>
  </si>
  <si>
    <t>lt blue</t>
  </si>
  <si>
    <t>blue</t>
  </si>
  <si>
    <t>white</t>
  </si>
  <si>
    <t>pink</t>
  </si>
  <si>
    <t>brown</t>
  </si>
  <si>
    <t>natural</t>
  </si>
  <si>
    <t>red</t>
  </si>
  <si>
    <t>Tire Diam (in)</t>
  </si>
  <si>
    <t>Rear End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</si>
</sst>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 applyAlignment="1">
      <alignment horizontal="left"/>
    </xf>
    <xf numFmtId="1" fontId="0" fillId="2" borderId="1" xfId="0" applyNumberFormat="1" applyFill="1" applyBorder="1"/>
    <xf numFmtId="2" fontId="0" fillId="2" borderId="1" xfId="0" applyNumberFormat="1" applyFill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0" xfId="0" applyNumberFormat="1" applyBorder="1"/>
    <xf numFmtId="2" fontId="0" fillId="0" borderId="0" xfId="0" applyNumberFormat="1" applyFill="1" applyBorder="1"/>
    <xf numFmtId="164" fontId="0" fillId="0" borderId="0" xfId="0" applyNumberFormat="1" applyBorder="1"/>
    <xf numFmtId="0" fontId="0" fillId="0" borderId="14" xfId="0" applyBorder="1"/>
    <xf numFmtId="0" fontId="1" fillId="0" borderId="14" xfId="0" applyFont="1" applyBorder="1" applyAlignment="1">
      <alignment horizontal="center"/>
    </xf>
    <xf numFmtId="0" fontId="0" fillId="0" borderId="14" xfId="0" applyFill="1" applyBorder="1"/>
    <xf numFmtId="0" fontId="1" fillId="0" borderId="14" xfId="0" applyFont="1" applyFill="1" applyBorder="1" applyAlignment="1">
      <alignment horizontal="center"/>
    </xf>
    <xf numFmtId="0" fontId="0" fillId="0" borderId="5" xfId="0" applyFont="1" applyBorder="1"/>
    <xf numFmtId="0" fontId="0" fillId="0" borderId="13" xfId="0" applyFont="1" applyBorder="1"/>
    <xf numFmtId="0" fontId="2" fillId="0" borderId="13" xfId="0" applyFont="1" applyBorder="1" applyAlignment="1">
      <alignment horizontal="center"/>
    </xf>
    <xf numFmtId="0" fontId="0" fillId="0" borderId="13" xfId="0" applyFont="1" applyFill="1" applyBorder="1"/>
    <xf numFmtId="0" fontId="2" fillId="0" borderId="13" xfId="0" applyFont="1" applyFill="1" applyBorder="1" applyAlignment="1">
      <alignment horizontal="center"/>
    </xf>
    <xf numFmtId="0" fontId="0" fillId="0" borderId="6" xfId="0" applyFont="1" applyBorder="1"/>
    <xf numFmtId="0" fontId="0" fillId="0" borderId="0" xfId="0" applyFont="1"/>
    <xf numFmtId="0" fontId="0" fillId="0" borderId="0" xfId="0" applyBorder="1" applyAlignment="1">
      <alignment horizontal="left"/>
    </xf>
    <xf numFmtId="164" fontId="0" fillId="0" borderId="0" xfId="0" applyNumberFormat="1" applyFill="1" applyBorder="1"/>
    <xf numFmtId="1" fontId="0" fillId="2" borderId="11" xfId="0" applyNumberForma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" fontId="0" fillId="0" borderId="3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FF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20"/>
  <sheetViews>
    <sheetView tabSelected="1" workbookViewId="0">
      <selection activeCell="K14" sqref="K14"/>
    </sheetView>
  </sheetViews>
  <sheetFormatPr defaultRowHeight="15"/>
  <cols>
    <col min="1" max="1" width="2.5703125" customWidth="1"/>
    <col min="2" max="2" width="3.42578125" customWidth="1"/>
    <col min="5" max="5" width="10.140625" customWidth="1"/>
    <col min="6" max="6" width="3.42578125" customWidth="1"/>
    <col min="7" max="7" width="10.140625" customWidth="1"/>
    <col min="8" max="8" width="3.42578125" customWidth="1"/>
    <col min="9" max="9" width="10.140625" customWidth="1"/>
    <col min="10" max="10" width="3.42578125" customWidth="1"/>
    <col min="11" max="11" width="10.140625" customWidth="1"/>
    <col min="12" max="12" width="3.42578125" customWidth="1"/>
    <col min="13" max="13" width="10.140625" bestFit="1" customWidth="1"/>
    <col min="14" max="14" width="3.42578125" customWidth="1"/>
    <col min="15" max="15" width="10.140625" bestFit="1" customWidth="1"/>
    <col min="16" max="16" width="3.42578125" customWidth="1"/>
    <col min="17" max="17" width="2.5703125" customWidth="1"/>
  </cols>
  <sheetData>
    <row r="2" spans="2:22" ht="15.75" thickBot="1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</row>
    <row r="3" spans="2:22" ht="19.5" thickTop="1">
      <c r="B3" s="1"/>
      <c r="C3" s="20"/>
      <c r="D3" s="20"/>
      <c r="E3" s="21" t="s">
        <v>0</v>
      </c>
      <c r="F3" s="22"/>
      <c r="G3" s="21"/>
      <c r="H3" s="22"/>
      <c r="I3" s="23" t="s">
        <v>2</v>
      </c>
      <c r="J3" s="22"/>
      <c r="K3" s="21"/>
      <c r="L3" s="22"/>
      <c r="M3" s="21" t="s">
        <v>5</v>
      </c>
      <c r="N3" s="22"/>
      <c r="O3" s="21"/>
      <c r="P3" s="3"/>
      <c r="R3" s="8"/>
      <c r="S3" s="34"/>
      <c r="T3" s="8"/>
      <c r="U3" s="34"/>
      <c r="V3" s="8"/>
    </row>
    <row r="4" spans="2:22" s="30" customFormat="1" ht="15" customHeight="1" thickBot="1">
      <c r="B4" s="24"/>
      <c r="C4" s="25"/>
      <c r="D4" s="25"/>
      <c r="E4" s="26" t="s">
        <v>4</v>
      </c>
      <c r="F4" s="27"/>
      <c r="G4" s="26"/>
      <c r="H4" s="27"/>
      <c r="I4" s="28" t="s">
        <v>1</v>
      </c>
      <c r="J4" s="27"/>
      <c r="K4" s="26"/>
      <c r="L4" s="27"/>
      <c r="M4" s="26"/>
      <c r="N4" s="27"/>
      <c r="O4" s="26"/>
      <c r="P4" s="29"/>
      <c r="R4" s="35"/>
      <c r="S4" s="36"/>
      <c r="T4" s="35"/>
      <c r="U4" s="36"/>
      <c r="V4" s="35"/>
    </row>
    <row r="5" spans="2:22" ht="15.75" thickTop="1">
      <c r="B5" s="1"/>
      <c r="C5" s="12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  <c r="R5" s="8"/>
      <c r="S5" s="8"/>
      <c r="T5" s="8"/>
      <c r="U5" s="8"/>
      <c r="V5" s="8"/>
    </row>
    <row r="6" spans="2:22">
      <c r="B6" s="1"/>
      <c r="C6" s="31" t="s">
        <v>3</v>
      </c>
      <c r="D6" s="12"/>
      <c r="E6" s="33">
        <v>15</v>
      </c>
      <c r="F6" s="2"/>
      <c r="G6" s="18" t="s">
        <v>7</v>
      </c>
      <c r="H6" s="2"/>
      <c r="I6" s="33">
        <v>7</v>
      </c>
      <c r="J6" s="2"/>
      <c r="K6" s="18" t="s">
        <v>16</v>
      </c>
      <c r="L6" s="2"/>
      <c r="M6" s="33">
        <v>10</v>
      </c>
      <c r="N6" s="2"/>
      <c r="O6" s="18" t="s">
        <v>10</v>
      </c>
      <c r="P6" s="3"/>
      <c r="R6" s="8"/>
      <c r="S6" s="18"/>
      <c r="T6" s="8"/>
      <c r="U6" s="18"/>
      <c r="V6" s="8"/>
    </row>
    <row r="7" spans="2:22">
      <c r="B7" s="1"/>
      <c r="C7" s="31" t="s">
        <v>6</v>
      </c>
      <c r="D7" s="12"/>
      <c r="E7" s="13">
        <v>40</v>
      </c>
      <c r="F7" s="2"/>
      <c r="G7" s="18" t="s">
        <v>8</v>
      </c>
      <c r="H7" s="2"/>
      <c r="I7" s="13">
        <v>18</v>
      </c>
      <c r="J7" s="2"/>
      <c r="K7" s="18" t="s">
        <v>17</v>
      </c>
      <c r="L7" s="2"/>
      <c r="M7" s="13">
        <v>27</v>
      </c>
      <c r="N7" s="2"/>
      <c r="O7" s="18" t="s">
        <v>8</v>
      </c>
      <c r="P7" s="3"/>
      <c r="R7" s="8"/>
      <c r="S7" s="18"/>
      <c r="T7" s="8"/>
      <c r="U7" s="18"/>
      <c r="V7" s="8"/>
    </row>
    <row r="8" spans="2:22">
      <c r="B8" s="1"/>
      <c r="C8" s="7"/>
      <c r="D8" s="12"/>
      <c r="E8" s="13">
        <v>41</v>
      </c>
      <c r="F8" s="2"/>
      <c r="G8" s="18" t="s">
        <v>9</v>
      </c>
      <c r="H8" s="2"/>
      <c r="I8" s="13">
        <v>19</v>
      </c>
      <c r="J8" s="2"/>
      <c r="K8" s="18" t="s">
        <v>18</v>
      </c>
      <c r="L8" s="2"/>
      <c r="M8" s="13">
        <v>28</v>
      </c>
      <c r="N8" s="2"/>
      <c r="O8" s="18" t="s">
        <v>9</v>
      </c>
      <c r="P8" s="3"/>
      <c r="R8" s="8"/>
      <c r="S8" s="18"/>
      <c r="T8" s="8"/>
      <c r="U8" s="18"/>
      <c r="V8" s="8"/>
    </row>
    <row r="9" spans="2:22">
      <c r="B9" s="1"/>
      <c r="D9" s="12"/>
      <c r="E9" s="13">
        <v>42</v>
      </c>
      <c r="F9" s="2"/>
      <c r="G9" s="18" t="s">
        <v>10</v>
      </c>
      <c r="H9" s="2"/>
      <c r="I9" s="13">
        <v>20</v>
      </c>
      <c r="J9" s="2"/>
      <c r="K9" s="18" t="s">
        <v>14</v>
      </c>
      <c r="L9" s="2"/>
      <c r="M9" s="13">
        <v>29</v>
      </c>
      <c r="N9" s="2"/>
      <c r="O9" s="18" t="s">
        <v>10</v>
      </c>
      <c r="P9" s="3"/>
      <c r="R9" s="8"/>
      <c r="S9" s="18"/>
      <c r="T9" s="8"/>
      <c r="U9" s="18"/>
      <c r="V9" s="8"/>
    </row>
    <row r="10" spans="2:22">
      <c r="B10" s="1"/>
      <c r="C10" s="31" t="s">
        <v>21</v>
      </c>
      <c r="D10" s="12"/>
      <c r="E10" s="13">
        <v>43</v>
      </c>
      <c r="F10" s="2"/>
      <c r="G10" s="18" t="s">
        <v>11</v>
      </c>
      <c r="H10" s="2"/>
      <c r="I10" s="13">
        <v>21</v>
      </c>
      <c r="J10" s="2"/>
      <c r="K10" s="18" t="s">
        <v>19</v>
      </c>
      <c r="L10" s="2"/>
      <c r="M10" s="13">
        <v>30</v>
      </c>
      <c r="N10" s="2"/>
      <c r="O10" s="18" t="s">
        <v>14</v>
      </c>
      <c r="P10" s="3"/>
      <c r="R10" s="8"/>
      <c r="S10" s="18"/>
      <c r="T10" s="8"/>
      <c r="U10" s="18"/>
      <c r="V10" s="8"/>
    </row>
    <row r="11" spans="2:22">
      <c r="B11" s="1"/>
      <c r="C11" s="14">
        <v>3.9</v>
      </c>
      <c r="D11" s="31"/>
      <c r="E11" s="13">
        <v>44</v>
      </c>
      <c r="F11" s="2"/>
      <c r="G11" s="18" t="s">
        <v>12</v>
      </c>
      <c r="H11" s="2"/>
      <c r="I11" s="13">
        <v>22</v>
      </c>
      <c r="J11" s="2"/>
      <c r="K11" s="18" t="s">
        <v>7</v>
      </c>
      <c r="L11" s="2"/>
      <c r="M11" s="13">
        <v>31</v>
      </c>
      <c r="N11" s="2"/>
      <c r="O11" s="18" t="s">
        <v>15</v>
      </c>
      <c r="P11" s="3"/>
      <c r="R11" s="8"/>
      <c r="S11" s="18"/>
      <c r="T11" s="8"/>
      <c r="U11" s="18"/>
      <c r="V11" s="8"/>
    </row>
    <row r="12" spans="2:22">
      <c r="B12" s="1"/>
      <c r="D12" s="12"/>
      <c r="E12" s="13">
        <v>45</v>
      </c>
      <c r="F12" s="2"/>
      <c r="G12" s="18" t="s">
        <v>13</v>
      </c>
      <c r="H12" s="2"/>
      <c r="I12" s="37"/>
      <c r="J12" s="2"/>
      <c r="K12" s="18"/>
      <c r="L12" s="2"/>
      <c r="M12" s="37"/>
      <c r="N12" s="2"/>
      <c r="O12" s="18"/>
      <c r="P12" s="3"/>
      <c r="R12" s="8"/>
      <c r="S12" s="18"/>
      <c r="T12" s="8"/>
      <c r="U12" s="18"/>
      <c r="V12" s="8"/>
    </row>
    <row r="13" spans="2:22">
      <c r="B13" s="1"/>
      <c r="C13" s="2"/>
      <c r="D13" s="2"/>
      <c r="E13" s="2"/>
      <c r="F13" s="2"/>
      <c r="G13" s="8"/>
      <c r="H13" s="2"/>
      <c r="I13" s="2"/>
      <c r="J13" s="2"/>
      <c r="K13" s="8"/>
      <c r="L13" s="2"/>
      <c r="M13" s="2"/>
      <c r="N13" s="2"/>
      <c r="O13" s="8"/>
      <c r="P13" s="3"/>
      <c r="R13" s="8"/>
      <c r="S13" s="8"/>
      <c r="T13" s="8"/>
      <c r="U13" s="8"/>
      <c r="V13" s="8"/>
    </row>
    <row r="14" spans="2:22">
      <c r="B14" s="1"/>
      <c r="C14" s="31" t="s">
        <v>20</v>
      </c>
      <c r="D14" s="2"/>
      <c r="E14" s="15">
        <f>E$6*$C$11/1026/E7*5280/PI()*12</f>
        <v>28.74840866796762</v>
      </c>
      <c r="F14" s="2"/>
      <c r="G14" s="32"/>
      <c r="H14" s="2"/>
      <c r="I14" s="15">
        <f>I$6*$C$11/1026/I7*5280/PI()*12</f>
        <v>29.813164544559015</v>
      </c>
      <c r="J14" s="2"/>
      <c r="K14" s="32"/>
      <c r="L14" s="2"/>
      <c r="M14" s="15">
        <f>M$6*$C$11/1026/M7*5280/PI()*12</f>
        <v>28.393490042437154</v>
      </c>
      <c r="N14" s="2"/>
      <c r="O14" s="32"/>
      <c r="P14" s="3"/>
      <c r="R14" s="8"/>
      <c r="S14" s="32"/>
      <c r="T14" s="8"/>
      <c r="U14" s="32"/>
      <c r="V14" s="8"/>
    </row>
    <row r="15" spans="2:22">
      <c r="B15" s="1"/>
      <c r="C15" s="7"/>
      <c r="D15" s="2"/>
      <c r="E15" s="16">
        <f>E$6*$C$11/1026/E8*5280/PI()*12</f>
        <v>28.047227968748892</v>
      </c>
      <c r="F15" s="2"/>
      <c r="H15" s="2"/>
      <c r="I15" s="16">
        <f>I$6*$C$11/1026/I8*5280/PI()*12</f>
        <v>28.244050621161168</v>
      </c>
      <c r="J15" s="2"/>
      <c r="K15" s="32"/>
      <c r="L15" s="2"/>
      <c r="M15" s="16">
        <f>M$6*$C$11/1026/M8*5280/PI()*12</f>
        <v>27.379436826635828</v>
      </c>
      <c r="N15" s="2"/>
      <c r="O15" s="32"/>
      <c r="P15" s="3"/>
      <c r="R15" s="8"/>
      <c r="S15" s="32"/>
      <c r="T15" s="8"/>
      <c r="U15" s="32"/>
      <c r="V15" s="8"/>
    </row>
    <row r="16" spans="2:22">
      <c r="B16" s="1"/>
      <c r="C16" s="7"/>
      <c r="D16" s="2"/>
      <c r="E16" s="16">
        <f>E$6*$C$11/1026/E9*5280/PI()*12</f>
        <v>27.379436826635828</v>
      </c>
      <c r="F16" s="2"/>
      <c r="H16" s="2"/>
      <c r="I16" s="16">
        <f>I$6*$C$11/1026/I9*5280/PI()*12</f>
        <v>26.831848090103115</v>
      </c>
      <c r="J16" s="2"/>
      <c r="K16" s="32"/>
      <c r="L16" s="2"/>
      <c r="M16" s="16">
        <f>M$6*$C$11/1026/M9*5280/PI()*12</f>
        <v>26.43531831537252</v>
      </c>
      <c r="N16" s="2"/>
      <c r="O16" s="32"/>
      <c r="P16" s="3"/>
      <c r="R16" s="8"/>
      <c r="S16" s="32"/>
      <c r="T16" s="8"/>
      <c r="U16" s="32"/>
      <c r="V16" s="8"/>
    </row>
    <row r="17" spans="2:22">
      <c r="B17" s="1"/>
      <c r="C17" s="7"/>
      <c r="D17" s="2"/>
      <c r="E17" s="16">
        <f>E$6*$C$11/1026/E10*5280/PI()*12</f>
        <v>26.7427057376443</v>
      </c>
      <c r="F17" s="2"/>
      <c r="G17" s="32"/>
      <c r="H17" s="2"/>
      <c r="I17" s="16">
        <f>I$6*$C$11/1026/I10*5280/PI()*12</f>
        <v>25.554141038193443</v>
      </c>
      <c r="J17" s="2"/>
      <c r="K17" s="32"/>
      <c r="L17" s="2"/>
      <c r="M17" s="16">
        <f>M$6*$C$11/1026/M10*5280/PI()*12</f>
        <v>25.554141038193443</v>
      </c>
      <c r="N17" s="2"/>
      <c r="O17" s="32"/>
      <c r="P17" s="3"/>
      <c r="R17" s="8"/>
      <c r="S17" s="32"/>
      <c r="T17" s="8"/>
      <c r="U17" s="32"/>
      <c r="V17" s="8"/>
    </row>
    <row r="18" spans="2:22">
      <c r="B18" s="1"/>
      <c r="C18" s="7"/>
      <c r="D18" s="2"/>
      <c r="E18" s="16">
        <f>E$6*$C$11/1026/E11*5280/PI()*12</f>
        <v>26.134916970879658</v>
      </c>
      <c r="F18" s="2"/>
      <c r="G18" s="32"/>
      <c r="H18" s="2"/>
      <c r="I18" s="17">
        <f>I$6*$C$11/1026/I11*5280/PI()*12</f>
        <v>24.392589172821015</v>
      </c>
      <c r="J18" s="2"/>
      <c r="K18" s="32"/>
      <c r="L18" s="2"/>
      <c r="M18" s="17">
        <f>M$6*$C$11/1026/M11*5280/PI()*12</f>
        <v>24.729813907929135</v>
      </c>
      <c r="N18" s="2"/>
      <c r="O18" s="32"/>
      <c r="P18" s="3"/>
      <c r="R18" s="8"/>
      <c r="S18" s="32"/>
      <c r="T18" s="8"/>
      <c r="U18" s="32"/>
      <c r="V18" s="8"/>
    </row>
    <row r="19" spans="2:22">
      <c r="B19" s="1"/>
      <c r="C19" s="7"/>
      <c r="D19" s="2"/>
      <c r="E19" s="17">
        <f>E$6*$C$11/1026/E12*5280/PI()*12</f>
        <v>25.554141038193443</v>
      </c>
      <c r="F19" s="2"/>
      <c r="G19" s="32"/>
      <c r="H19" s="2"/>
      <c r="I19" s="19"/>
      <c r="J19" s="2"/>
      <c r="K19" s="32"/>
      <c r="L19" s="2"/>
      <c r="M19" s="19"/>
      <c r="N19" s="2"/>
      <c r="O19" s="32"/>
      <c r="P19" s="3"/>
      <c r="R19" s="8"/>
      <c r="S19" s="32"/>
      <c r="T19" s="8"/>
      <c r="U19" s="32"/>
      <c r="V19" s="8"/>
    </row>
    <row r="20" spans="2:22"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6"/>
      <c r="R20" s="8"/>
      <c r="S20" s="8"/>
      <c r="T20" s="8"/>
      <c r="U20" s="8"/>
      <c r="V20" s="8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Howard</dc:creator>
  <cp:lastModifiedBy>Ethan Howard</cp:lastModifiedBy>
  <cp:lastPrinted>2009-04-26T06:01:55Z</cp:lastPrinted>
  <dcterms:created xsi:type="dcterms:W3CDTF">2008-12-13T22:44:32Z</dcterms:created>
  <dcterms:modified xsi:type="dcterms:W3CDTF">2009-07-07T03:12:59Z</dcterms:modified>
</cp:coreProperties>
</file>